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IParbus\OneDrive - Tallinna Linnatranspordi Aktsiaselts\Töölaud\"/>
    </mc:Choice>
  </mc:AlternateContent>
  <xr:revisionPtr revIDLastSave="0" documentId="8_{DE9561BD-9822-4D3F-B738-BBE4DB0123B5}" xr6:coauthVersionLast="47" xr6:coauthVersionMax="47" xr10:uidLastSave="{00000000-0000-0000-0000-000000000000}"/>
  <bookViews>
    <workbookView xWindow="-110" yWindow="-110" windowWidth="19420" windowHeight="11020" xr2:uid="{00000000-000D-0000-FFFF-FFFF00000000}"/>
  </bookViews>
  <sheets>
    <sheet name="Pakkumuse maksumus " sheetId="1" r:id="rId1"/>
  </sheets>
  <definedNames>
    <definedName name="yld_inventar_aru_nimekiri__4" localSheetId="0">'Pakkumuse maksumus '!$A$1:$E$6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6" i="1" l="1"/>
  <c r="H11" i="1"/>
  <c r="H17" i="1"/>
  <c r="H24" i="1"/>
  <c r="H30" i="1"/>
  <c r="H37" i="1"/>
</calcChain>
</file>

<file path=xl/sharedStrings.xml><?xml version="1.0" encoding="utf-8"?>
<sst xmlns="http://schemas.openxmlformats.org/spreadsheetml/2006/main" count="115" uniqueCount="70">
  <si>
    <t>Asukoht</t>
  </si>
  <si>
    <t>Mudel</t>
  </si>
  <si>
    <t>Aasta</t>
  </si>
  <si>
    <t>F 30-8</t>
  </si>
  <si>
    <t>8,0 bar</t>
  </si>
  <si>
    <t>30,0 kW</t>
  </si>
  <si>
    <t>ESS 11-13</t>
  </si>
  <si>
    <t>13,0 bar</t>
  </si>
  <si>
    <t>11,0 kW</t>
  </si>
  <si>
    <t>CP 5,5/270</t>
  </si>
  <si>
    <t>11,0 bar</t>
  </si>
  <si>
    <t>5,5 kW</t>
  </si>
  <si>
    <t>F 22-8</t>
  </si>
  <si>
    <t>22,0 kW</t>
  </si>
  <si>
    <t>ES 22-7,5</t>
  </si>
  <si>
    <t>7,5 bar</t>
  </si>
  <si>
    <t>ESM 15-7,5</t>
  </si>
  <si>
    <t>15,0 kW</t>
  </si>
  <si>
    <t>RLR 1400 T/500</t>
  </si>
  <si>
    <t>ESM 11-7,5</t>
  </si>
  <si>
    <t>Balma NS 12 S/100 CT3 MEC90</t>
  </si>
  <si>
    <t>10,0 bar</t>
  </si>
  <si>
    <t>2,2 kW</t>
  </si>
  <si>
    <t>KTC Compack G5</t>
  </si>
  <si>
    <t>Shamal Storm 11-08</t>
  </si>
  <si>
    <t>Air Krone KS-28</t>
  </si>
  <si>
    <t>ABAC LT-300</t>
  </si>
  <si>
    <t>BALMA NS50 LT270 HP 10</t>
  </si>
  <si>
    <t>Air Krone  KS44</t>
  </si>
  <si>
    <t>Air Krone  KS58</t>
  </si>
  <si>
    <t>Air Krone  KS67</t>
  </si>
  <si>
    <t>30 kW</t>
  </si>
  <si>
    <t>37 kW</t>
  </si>
  <si>
    <t>36 kW</t>
  </si>
  <si>
    <t>7,5 kW</t>
  </si>
  <si>
    <t>15 kW</t>
  </si>
  <si>
    <t>Aasta hooldus KOKKU</t>
  </si>
  <si>
    <t>Pakkumuse maksumusthinnatakse - ilma maksudeta</t>
  </si>
  <si>
    <t>1 tk</t>
  </si>
  <si>
    <t xml:space="preserve">1 tk </t>
  </si>
  <si>
    <t>1 h</t>
  </si>
  <si>
    <t xml:space="preserve">1 h </t>
  </si>
  <si>
    <t>Pakkumuse maksumusaastas kokku viis objekti EUR ilma km-ta</t>
  </si>
  <si>
    <t>Lisa 2</t>
  </si>
  <si>
    <t>„Suruõhukompressorite hooldus ja remont“</t>
  </si>
  <si>
    <t>1. Paldiski mnt. 48 c, Tallinn, hooldustööd</t>
  </si>
  <si>
    <t>2. Vana-Lõuna tn 41, Tallinn, hooldustööd</t>
  </si>
  <si>
    <t xml:space="preserve">3. Kadaka tee 62a, Tallinn, hooldustööd </t>
  </si>
  <si>
    <t>4. Peterburi tee 73, Tallinn, hoodlustööd</t>
  </si>
  <si>
    <t>5. Kopli tn 118, Tallinn, hoodlustööd</t>
  </si>
  <si>
    <t>Hindamismetoodika kirjeldus</t>
  </si>
  <si>
    <t>1.   Kogumaksumus</t>
  </si>
  <si>
    <t>Madalaima väärtusega pakkumus saab maksimaalse arvu punkte. Teised pakkumused saavad punkte proportsionaalselt vähem ja arvutatakse valemiga: "madalaim väärtus" / "pakkumuse väärtus" * "100".</t>
  </si>
  <si>
    <t xml:space="preserve">Käesolev pakkumuse tabel ei vabasta pakkujat objektiga põhjalikult tutvumisest, töökirjelduste läbitöötamisest ning ei ole hilisemaks hooldus- ja remonttööde käigus tekkivate pretensioonide esitamise aluseks. </t>
  </si>
  <si>
    <t>Pakkumistabelis pakkuja poolt mittekirjeldatud tööd ei ole edaspidi aluseks lisatööde, materjalide asenduste jms esitamiseks tellijale. Hilisemaid pakkuja poolseid pretensioone käsitletakse kui pakkuja poolset riski, mis ei ole käesoleva mahutabeli koostaja ega tellija kanda.</t>
  </si>
  <si>
    <t>Pakkumuse allkirjastamisega kinnitab pakkuja, et on tutvunud objektiga ja teadlik objekti olukorrast ning pakkumus sisaldab kõiki vajalike töid ja materjale, et saavutada tellija eesmärk.</t>
  </si>
  <si>
    <t>Ettevõtja esindaja</t>
  </si>
  <si>
    <t>/allkirjastatud digitaalselt/</t>
  </si>
  <si>
    <t>Väljakutse hind</t>
  </si>
  <si>
    <t>Maksumus km-ta</t>
  </si>
  <si>
    <t>Maksumus km-ga</t>
  </si>
  <si>
    <t xml:space="preserve">Väljakutse pärast tööaega/riigipühad: </t>
  </si>
  <si>
    <t>Max. töösurve</t>
  </si>
  <si>
    <t>El.mootori võimus</t>
  </si>
  <si>
    <t>Kogus/ ühik</t>
  </si>
  <si>
    <t>Hoolduse sagedus 1 x aastas</t>
  </si>
  <si>
    <t>Ühiku maksumus km- ta EUR</t>
  </si>
  <si>
    <t>Töötunni maksumus</t>
  </si>
  <si>
    <t xml:space="preserve">Töötunni maksumus </t>
  </si>
  <si>
    <t>Väljakutse tööajal (E-P)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</si>
</sst>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charset val="186"/>
      <scheme val="minor"/>
    </font>
    <font>
      <sz val="11"/>
      <color theme="1"/>
      <name val="Calibri"/>
      <family val="2"/>
      <charset val="186"/>
      <scheme val="minor"/>
    </font>
    <font>
      <b/>
      <sz val="18"/>
      <color theme="3"/>
      <name val="Cambria"/>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8"/>
      <name val="Calibri"/>
      <family val="2"/>
      <charset val="186"/>
      <scheme val="minor"/>
    </font>
    <font>
      <b/>
      <i/>
      <sz val="11"/>
      <color theme="1"/>
      <name val="Calibri"/>
      <family val="2"/>
      <charset val="186"/>
      <scheme val="minor"/>
    </font>
    <font>
      <sz val="12"/>
      <color rgb="FF000000"/>
      <name val="Calibri"/>
      <family val="2"/>
      <charset val="186"/>
      <scheme val="minor"/>
    </font>
    <font>
      <sz val="12"/>
      <color theme="1"/>
      <name val="Calibri"/>
      <family val="2"/>
      <charset val="186"/>
      <scheme val="minor"/>
    </font>
    <font>
      <i/>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0" fillId="0" borderId="0" xfId="0" applyAlignment="1">
      <alignment horizontal="left"/>
    </xf>
    <xf numFmtId="0" fontId="19" fillId="0" borderId="0" xfId="0" applyFont="1" applyAlignment="1">
      <alignment horizontal="left"/>
    </xf>
    <xf numFmtId="0" fontId="0" fillId="0" borderId="10" xfId="0" applyFont="1" applyBorder="1" applyAlignment="1">
      <alignment horizontal="left" vertical="center"/>
    </xf>
    <xf numFmtId="0" fontId="0" fillId="0" borderId="10" xfId="0" applyFont="1" applyBorder="1" applyAlignment="1">
      <alignment horizontal="left" vertical="center" wrapText="1"/>
    </xf>
    <xf numFmtId="164" fontId="0" fillId="0" borderId="10" xfId="0" applyNumberFormat="1" applyFont="1" applyBorder="1" applyAlignment="1">
      <alignment horizontal="left" vertical="center"/>
    </xf>
    <xf numFmtId="0" fontId="16" fillId="0" borderId="0" xfId="0" applyFont="1"/>
    <xf numFmtId="0" fontId="0" fillId="0" borderId="0" xfId="0" applyFont="1"/>
    <xf numFmtId="0" fontId="0" fillId="0" borderId="0" xfId="0" applyFont="1" applyAlignment="1">
      <alignment horizontal="left"/>
    </xf>
    <xf numFmtId="0" fontId="0" fillId="0" borderId="10" xfId="0" applyFont="1" applyBorder="1" applyAlignment="1">
      <alignment horizontal="left"/>
    </xf>
    <xf numFmtId="0" fontId="16" fillId="0" borderId="0" xfId="0" applyFont="1" applyAlignment="1">
      <alignment horizontal="left" vertical="center"/>
    </xf>
    <xf numFmtId="0" fontId="20" fillId="0" borderId="0" xfId="0" applyFont="1" applyAlignment="1">
      <alignment vertical="center"/>
    </xf>
    <xf numFmtId="0" fontId="21" fillId="0" borderId="0" xfId="0" applyFont="1"/>
    <xf numFmtId="0" fontId="20" fillId="0" borderId="0" xfId="0" applyFont="1" applyAlignment="1">
      <alignment horizontal="left" vertical="center" indent="1"/>
    </xf>
    <xf numFmtId="0" fontId="16" fillId="0" borderId="0" xfId="0" applyFont="1" applyBorder="1" applyAlignment="1">
      <alignment horizontal="right"/>
    </xf>
    <xf numFmtId="0" fontId="0" fillId="0" borderId="0" xfId="0" applyFont="1" applyBorder="1" applyAlignment="1">
      <alignment horizontal="left" vertical="center"/>
    </xf>
    <xf numFmtId="0" fontId="0" fillId="0" borderId="17" xfId="0" applyFont="1" applyBorder="1" applyAlignment="1">
      <alignment horizontal="left" vertical="center"/>
    </xf>
    <xf numFmtId="0" fontId="0" fillId="33" borderId="15" xfId="0" applyFill="1" applyBorder="1"/>
    <xf numFmtId="0" fontId="0" fillId="33" borderId="19" xfId="0" applyFont="1" applyFill="1" applyBorder="1" applyAlignment="1">
      <alignment horizontal="left" vertical="center"/>
    </xf>
    <xf numFmtId="0" fontId="0" fillId="33" borderId="20" xfId="0" applyFont="1" applyFill="1" applyBorder="1" applyAlignment="1">
      <alignment horizontal="left" vertical="center"/>
    </xf>
    <xf numFmtId="0" fontId="0" fillId="0" borderId="17" xfId="0" applyFont="1" applyBorder="1" applyAlignment="1">
      <alignment horizontal="left"/>
    </xf>
    <xf numFmtId="164" fontId="0" fillId="0" borderId="17" xfId="0" applyNumberFormat="1" applyFont="1" applyBorder="1" applyAlignment="1">
      <alignment horizontal="left" vertical="center"/>
    </xf>
    <xf numFmtId="0" fontId="0" fillId="0" borderId="13" xfId="0" applyFont="1" applyBorder="1" applyAlignment="1">
      <alignment horizontal="left"/>
    </xf>
    <xf numFmtId="0" fontId="0" fillId="0" borderId="13" xfId="0" applyFont="1" applyBorder="1" applyAlignment="1">
      <alignment horizontal="left" vertical="center"/>
    </xf>
    <xf numFmtId="0" fontId="0" fillId="34" borderId="22" xfId="0" applyFont="1" applyFill="1" applyBorder="1" applyAlignment="1">
      <alignment horizontal="right"/>
    </xf>
    <xf numFmtId="0" fontId="0" fillId="34" borderId="13" xfId="0" applyFont="1" applyFill="1" applyBorder="1"/>
    <xf numFmtId="0" fontId="0" fillId="34" borderId="13" xfId="0" applyFont="1" applyFill="1" applyBorder="1" applyAlignment="1">
      <alignment horizontal="right"/>
    </xf>
    <xf numFmtId="0" fontId="16" fillId="35" borderId="12" xfId="0" applyFont="1" applyFill="1" applyBorder="1" applyAlignment="1">
      <alignment horizontal="right"/>
    </xf>
    <xf numFmtId="0" fontId="0" fillId="35" borderId="12" xfId="0" applyFont="1" applyFill="1" applyBorder="1"/>
    <xf numFmtId="0" fontId="16" fillId="33" borderId="18" xfId="0" applyFont="1" applyFill="1" applyBorder="1" applyAlignment="1">
      <alignment horizontal="left"/>
    </xf>
    <xf numFmtId="0" fontId="0" fillId="0" borderId="10" xfId="0" applyBorder="1"/>
    <xf numFmtId="0" fontId="0" fillId="0" borderId="17" xfId="0" applyBorder="1"/>
    <xf numFmtId="0" fontId="16" fillId="33" borderId="18" xfId="0" applyFont="1" applyFill="1" applyBorder="1" applyAlignment="1">
      <alignment horizontal="left" vertical="top" wrapText="1"/>
    </xf>
    <xf numFmtId="0" fontId="16" fillId="33" borderId="19" xfId="0" applyFont="1" applyFill="1" applyBorder="1" applyAlignment="1">
      <alignment horizontal="right"/>
    </xf>
    <xf numFmtId="0" fontId="22" fillId="0" borderId="0" xfId="0" applyFont="1" applyAlignment="1">
      <alignment horizontal="left" wrapText="1"/>
    </xf>
    <xf numFmtId="0" fontId="22" fillId="0" borderId="0" xfId="0" applyFont="1" applyAlignment="1">
      <alignment horizontal="left" vertical="top" wrapText="1"/>
    </xf>
    <xf numFmtId="0" fontId="16" fillId="0" borderId="13" xfId="0" applyFont="1" applyBorder="1" applyAlignment="1">
      <alignment horizontal="right"/>
    </xf>
    <xf numFmtId="0" fontId="16" fillId="0" borderId="14" xfId="0" applyFont="1" applyBorder="1" applyAlignment="1">
      <alignment horizontal="right"/>
    </xf>
    <xf numFmtId="0" fontId="16" fillId="0" borderId="15" xfId="0" applyFont="1" applyBorder="1" applyAlignment="1">
      <alignment horizontal="right"/>
    </xf>
    <xf numFmtId="0" fontId="16" fillId="33" borderId="14" xfId="0" applyFont="1" applyFill="1" applyBorder="1" applyAlignment="1">
      <alignment horizontal="left"/>
    </xf>
    <xf numFmtId="0" fontId="16" fillId="33" borderId="15" xfId="0" applyFont="1" applyFill="1" applyBorder="1" applyAlignment="1">
      <alignment horizontal="left"/>
    </xf>
    <xf numFmtId="0" fontId="16" fillId="33" borderId="16" xfId="0" applyFont="1" applyFill="1" applyBorder="1" applyAlignment="1">
      <alignment horizontal="left"/>
    </xf>
    <xf numFmtId="0" fontId="16" fillId="33" borderId="28" xfId="0" applyFont="1" applyFill="1" applyBorder="1" applyAlignment="1">
      <alignment horizontal="left"/>
    </xf>
    <xf numFmtId="0" fontId="16" fillId="33" borderId="31" xfId="0" applyFont="1" applyFill="1" applyBorder="1" applyAlignment="1">
      <alignment horizontal="left"/>
    </xf>
    <xf numFmtId="0" fontId="16" fillId="0" borderId="10" xfId="0" applyFont="1" applyBorder="1" applyAlignment="1">
      <alignment horizontal="right"/>
    </xf>
    <xf numFmtId="0" fontId="16" fillId="0" borderId="21" xfId="0" applyFont="1" applyBorder="1" applyAlignment="1">
      <alignment horizontal="right"/>
    </xf>
    <xf numFmtId="0" fontId="16" fillId="0" borderId="11" xfId="0" applyFont="1" applyBorder="1" applyAlignment="1">
      <alignment horizontal="right"/>
    </xf>
    <xf numFmtId="0" fontId="16" fillId="0" borderId="22" xfId="0" applyFont="1" applyBorder="1" applyAlignment="1">
      <alignment horizontal="right"/>
    </xf>
    <xf numFmtId="0" fontId="16" fillId="0" borderId="29" xfId="0" applyFont="1" applyFill="1" applyBorder="1" applyAlignment="1">
      <alignment horizontal="left" vertical="top" wrapText="1"/>
    </xf>
    <xf numFmtId="0" fontId="16" fillId="0" borderId="30" xfId="0" applyFont="1" applyFill="1" applyBorder="1" applyAlignment="1">
      <alignment horizontal="left" vertical="top" wrapText="1"/>
    </xf>
    <xf numFmtId="0" fontId="16" fillId="0" borderId="25" xfId="0" applyFont="1" applyFill="1" applyBorder="1" applyAlignment="1">
      <alignment horizontal="left" vertical="top" wrapText="1"/>
    </xf>
    <xf numFmtId="0" fontId="16" fillId="0" borderId="26" xfId="0" applyFont="1" applyFill="1" applyBorder="1" applyAlignment="1">
      <alignment horizontal="left" vertical="top" wrapText="1"/>
    </xf>
    <xf numFmtId="0" fontId="16" fillId="0" borderId="25" xfId="0" applyFont="1" applyBorder="1" applyAlignment="1">
      <alignment horizontal="left" vertical="top" wrapText="1"/>
    </xf>
    <xf numFmtId="0" fontId="16" fillId="0" borderId="26" xfId="0" applyFont="1" applyBorder="1" applyAlignment="1">
      <alignment horizontal="left" vertical="top" wrapText="1"/>
    </xf>
    <xf numFmtId="0" fontId="16" fillId="0" borderId="27" xfId="0" applyFont="1" applyBorder="1" applyAlignment="1">
      <alignment horizontal="left" vertical="top"/>
    </xf>
    <xf numFmtId="0" fontId="16" fillId="0" borderId="28" xfId="0" applyFont="1" applyBorder="1" applyAlignment="1">
      <alignment horizontal="left" vertical="top"/>
    </xf>
    <xf numFmtId="0" fontId="16" fillId="0" borderId="25" xfId="0" applyFont="1" applyBorder="1" applyAlignment="1">
      <alignment horizontal="left" vertical="top"/>
    </xf>
    <xf numFmtId="0" fontId="16" fillId="0" borderId="26" xfId="0" applyFont="1" applyBorder="1" applyAlignment="1">
      <alignment horizontal="left" vertical="top"/>
    </xf>
    <xf numFmtId="0" fontId="16" fillId="0" borderId="23" xfId="0" applyFont="1" applyBorder="1" applyAlignment="1">
      <alignment horizontal="left" vertical="top" wrapText="1"/>
    </xf>
    <xf numFmtId="0" fontId="16" fillId="0" borderId="24" xfId="0" applyFont="1" applyBorder="1" applyAlignment="1">
      <alignment horizontal="left" vertical="top" wrapText="1"/>
    </xf>
  </cellXfs>
  <cellStyles count="42">
    <cellStyle name="20% – rõhk1" xfId="19" builtinId="30" customBuiltin="1"/>
    <cellStyle name="20% – rõhk2" xfId="23" builtinId="34" customBuiltin="1"/>
    <cellStyle name="20% – rõhk3" xfId="27" builtinId="38" customBuiltin="1"/>
    <cellStyle name="20% – rõhk4" xfId="31" builtinId="42" customBuiltin="1"/>
    <cellStyle name="20% – rõhk5" xfId="35" builtinId="46" customBuiltin="1"/>
    <cellStyle name="20% – rõhk6" xfId="39" builtinId="50" customBuiltin="1"/>
    <cellStyle name="40% – rõhk1" xfId="20" builtinId="31" customBuiltin="1"/>
    <cellStyle name="40% – rõhk2" xfId="24" builtinId="35" customBuiltin="1"/>
    <cellStyle name="40% – rõhk3" xfId="28" builtinId="39" customBuiltin="1"/>
    <cellStyle name="40% – rõhk4" xfId="32" builtinId="43" customBuiltin="1"/>
    <cellStyle name="40% – rõhk5" xfId="36" builtinId="47" customBuiltin="1"/>
    <cellStyle name="40% – rõhk6" xfId="40" builtinId="51" customBuiltin="1"/>
    <cellStyle name="60% – rõhk1" xfId="21" builtinId="32" customBuiltin="1"/>
    <cellStyle name="60% – rõhk2" xfId="25" builtinId="36" customBuiltin="1"/>
    <cellStyle name="60% – rõhk3" xfId="29" builtinId="40" customBuiltin="1"/>
    <cellStyle name="60% – rõhk4" xfId="33" builtinId="44" customBuiltin="1"/>
    <cellStyle name="60% – rõhk5" xfId="37" builtinId="48" customBuiltin="1"/>
    <cellStyle name="60% – rõhk6" xfId="41" builtinId="52" customBuiltin="1"/>
    <cellStyle name="Arvutus" xfId="11" builtinId="22" customBuiltin="1"/>
    <cellStyle name="Halb" xfId="7" builtinId="27" customBuiltin="1"/>
    <cellStyle name="Hea" xfId="6" builtinId="26" customBuiltin="1"/>
    <cellStyle name="Hoiatuse tekst" xfId="14" builtinId="11" customBuiltin="1"/>
    <cellStyle name="Kokku" xfId="17" builtinId="25" customBuiltin="1"/>
    <cellStyle name="Kontrolli lahtrit" xfId="13" builtinId="23" customBuiltin="1"/>
    <cellStyle name="Lingitud lahter" xfId="12" builtinId="24" customBuiltin="1"/>
    <cellStyle name="Märkus" xfId="15" builtinId="10" customBuiltin="1"/>
    <cellStyle name="Neutraalne" xfId="8" builtinId="28" customBuiltin="1"/>
    <cellStyle name="Normaallaad" xfId="0" builtinId="0"/>
    <cellStyle name="Pealkiri 1" xfId="2" builtinId="16" customBuiltin="1"/>
    <cellStyle name="Pealkiri 2" xfId="3" builtinId="17" customBuiltin="1"/>
    <cellStyle name="Pealkiri 3" xfId="4" builtinId="18" customBuiltin="1"/>
    <cellStyle name="Pealkiri 4" xfId="5" builtinId="19" customBuiltin="1"/>
    <cellStyle name="Rõhk1" xfId="18" builtinId="29" customBuiltin="1"/>
    <cellStyle name="Rõhk2" xfId="22" builtinId="33" customBuiltin="1"/>
    <cellStyle name="Rõhk3" xfId="26" builtinId="37" customBuiltin="1"/>
    <cellStyle name="Rõhk4" xfId="30" builtinId="41" customBuiltin="1"/>
    <cellStyle name="Rõhk5" xfId="34" builtinId="45" customBuiltin="1"/>
    <cellStyle name="Rõhk6" xfId="38" builtinId="49" customBuiltin="1"/>
    <cellStyle name="Selgitav tekst" xfId="16" builtinId="53" customBuiltin="1"/>
    <cellStyle name="Sisend" xfId="9" builtinId="20" customBuiltin="1"/>
    <cellStyle name="Väljund" xfId="10" builtinId="21" customBuiltin="1"/>
    <cellStyle name="Üldpealkiri" xfId="1"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9"/>
  <sheetViews>
    <sheetView tabSelected="1" topLeftCell="A43" workbookViewId="0">
      <selection activeCell="A42" sqref="A42"/>
    </sheetView>
  </sheetViews>
  <sheetFormatPr defaultRowHeight="14.5" x14ac:dyDescent="0.35"/>
  <cols>
    <col min="1" max="1" width="25.54296875" style="1" customWidth="1"/>
    <col min="2" max="2" width="29.1796875" customWidth="1"/>
    <col min="3" max="3" width="9.1796875" customWidth="1"/>
    <col min="4" max="4" width="12.81640625" customWidth="1"/>
    <col min="5" max="5" width="16.26953125" customWidth="1"/>
    <col min="7" max="7" width="20.81640625" customWidth="1"/>
    <col min="8" max="8" width="20.1796875" customWidth="1"/>
  </cols>
  <sheetData>
    <row r="1" spans="1:8" x14ac:dyDescent="0.35">
      <c r="H1" s="7" t="s">
        <v>43</v>
      </c>
    </row>
    <row r="2" spans="1:8" x14ac:dyDescent="0.35">
      <c r="A2" s="8"/>
      <c r="B2" s="10" t="s">
        <v>44</v>
      </c>
      <c r="C2" s="10"/>
      <c r="D2" s="6"/>
      <c r="E2" s="6"/>
      <c r="F2" s="7"/>
      <c r="G2" s="7"/>
      <c r="H2" s="7"/>
    </row>
    <row r="3" spans="1:8" x14ac:dyDescent="0.35">
      <c r="A3" s="8"/>
      <c r="B3" s="10"/>
      <c r="C3" s="10"/>
      <c r="D3" s="6"/>
      <c r="E3" s="6"/>
      <c r="F3" s="7"/>
      <c r="G3" s="7"/>
      <c r="H3" s="7"/>
    </row>
    <row r="4" spans="1:8" ht="15" thickBot="1" x14ac:dyDescent="0.4">
      <c r="A4" s="2" t="s">
        <v>37</v>
      </c>
      <c r="B4" s="7"/>
      <c r="C4" s="7"/>
      <c r="D4" s="7"/>
      <c r="E4" s="7"/>
      <c r="F4" s="7"/>
      <c r="G4" s="7"/>
      <c r="H4" s="7"/>
    </row>
    <row r="5" spans="1:8" x14ac:dyDescent="0.35">
      <c r="A5" s="56" t="s">
        <v>0</v>
      </c>
      <c r="B5" s="54" t="s">
        <v>1</v>
      </c>
      <c r="C5" s="56" t="s">
        <v>2</v>
      </c>
      <c r="D5" s="52" t="s">
        <v>62</v>
      </c>
      <c r="E5" s="58" t="s">
        <v>63</v>
      </c>
      <c r="F5" s="48" t="s">
        <v>64</v>
      </c>
      <c r="G5" s="52" t="s">
        <v>65</v>
      </c>
      <c r="H5" s="50" t="s">
        <v>66</v>
      </c>
    </row>
    <row r="6" spans="1:8" ht="15" thickBot="1" x14ac:dyDescent="0.4">
      <c r="A6" s="57"/>
      <c r="B6" s="55"/>
      <c r="C6" s="57"/>
      <c r="D6" s="53"/>
      <c r="E6" s="59"/>
      <c r="F6" s="49"/>
      <c r="G6" s="53"/>
      <c r="H6" s="51"/>
    </row>
    <row r="7" spans="1:8" ht="15" thickBot="1" x14ac:dyDescent="0.4">
      <c r="A7" s="39" t="s">
        <v>45</v>
      </c>
      <c r="B7" s="40"/>
      <c r="C7" s="40"/>
      <c r="D7" s="40"/>
      <c r="E7" s="40"/>
      <c r="F7" s="40"/>
      <c r="G7" s="40"/>
      <c r="H7" s="41"/>
    </row>
    <row r="8" spans="1:8" x14ac:dyDescent="0.35">
      <c r="A8" s="20"/>
      <c r="B8" s="16" t="s">
        <v>3</v>
      </c>
      <c r="C8" s="16">
        <v>1994</v>
      </c>
      <c r="D8" s="16" t="s">
        <v>4</v>
      </c>
      <c r="E8" s="16" t="s">
        <v>5</v>
      </c>
      <c r="F8" s="16" t="s">
        <v>38</v>
      </c>
      <c r="G8" s="16"/>
      <c r="H8" s="16"/>
    </row>
    <row r="9" spans="1:8" x14ac:dyDescent="0.35">
      <c r="A9" s="9"/>
      <c r="B9" s="3" t="s">
        <v>6</v>
      </c>
      <c r="C9" s="3">
        <v>2002</v>
      </c>
      <c r="D9" s="3" t="s">
        <v>7</v>
      </c>
      <c r="E9" s="3" t="s">
        <v>8</v>
      </c>
      <c r="F9" s="3" t="s">
        <v>38</v>
      </c>
      <c r="G9" s="3"/>
      <c r="H9" s="3"/>
    </row>
    <row r="10" spans="1:8" x14ac:dyDescent="0.35">
      <c r="A10" s="9"/>
      <c r="B10" s="3" t="s">
        <v>9</v>
      </c>
      <c r="C10" s="3">
        <v>2017</v>
      </c>
      <c r="D10" s="3" t="s">
        <v>10</v>
      </c>
      <c r="E10" s="3" t="s">
        <v>11</v>
      </c>
      <c r="F10" s="3" t="s">
        <v>39</v>
      </c>
      <c r="G10" s="3"/>
      <c r="H10" s="3"/>
    </row>
    <row r="11" spans="1:8" ht="15" thickBot="1" x14ac:dyDescent="0.4">
      <c r="A11" s="45" t="s">
        <v>36</v>
      </c>
      <c r="B11" s="46"/>
      <c r="C11" s="46"/>
      <c r="D11" s="46"/>
      <c r="E11" s="46"/>
      <c r="F11" s="47"/>
      <c r="G11" s="24"/>
      <c r="H11" s="25">
        <f>SUM(H8:H10)</f>
        <v>0</v>
      </c>
    </row>
    <row r="12" spans="1:8" ht="15" thickBot="1" x14ac:dyDescent="0.4">
      <c r="A12" s="39" t="s">
        <v>46</v>
      </c>
      <c r="B12" s="40"/>
      <c r="C12" s="40"/>
      <c r="D12" s="40"/>
      <c r="E12" s="40"/>
      <c r="F12" s="40"/>
      <c r="G12" s="40"/>
      <c r="H12" s="41"/>
    </row>
    <row r="13" spans="1:8" x14ac:dyDescent="0.35">
      <c r="A13" s="20"/>
      <c r="B13" s="16" t="s">
        <v>12</v>
      </c>
      <c r="C13" s="16">
        <v>1993</v>
      </c>
      <c r="D13" s="16" t="s">
        <v>4</v>
      </c>
      <c r="E13" s="16" t="s">
        <v>13</v>
      </c>
      <c r="F13" s="16" t="s">
        <v>39</v>
      </c>
      <c r="G13" s="16"/>
      <c r="H13" s="16"/>
    </row>
    <row r="14" spans="1:8" x14ac:dyDescent="0.35">
      <c r="A14" s="9"/>
      <c r="B14" s="3" t="s">
        <v>14</v>
      </c>
      <c r="C14" s="3">
        <v>2000</v>
      </c>
      <c r="D14" s="3" t="s">
        <v>15</v>
      </c>
      <c r="E14" s="3" t="s">
        <v>13</v>
      </c>
      <c r="F14" s="3" t="s">
        <v>39</v>
      </c>
      <c r="G14" s="3"/>
      <c r="H14" s="3"/>
    </row>
    <row r="15" spans="1:8" x14ac:dyDescent="0.35">
      <c r="A15" s="9"/>
      <c r="B15" s="3" t="s">
        <v>16</v>
      </c>
      <c r="C15" s="3">
        <v>2015</v>
      </c>
      <c r="D15" s="3" t="s">
        <v>15</v>
      </c>
      <c r="E15" s="3" t="s">
        <v>17</v>
      </c>
      <c r="F15" s="3" t="s">
        <v>39</v>
      </c>
      <c r="G15" s="3"/>
      <c r="H15" s="3"/>
    </row>
    <row r="16" spans="1:8" x14ac:dyDescent="0.35">
      <c r="A16" s="22"/>
      <c r="B16" s="23" t="s">
        <v>18</v>
      </c>
      <c r="C16" s="23">
        <v>2014</v>
      </c>
      <c r="D16" s="23" t="s">
        <v>4</v>
      </c>
      <c r="E16" s="23" t="s">
        <v>8</v>
      </c>
      <c r="F16" s="23" t="s">
        <v>39</v>
      </c>
      <c r="G16" s="3"/>
      <c r="H16" s="3"/>
    </row>
    <row r="17" spans="1:8" ht="15" thickBot="1" x14ac:dyDescent="0.4">
      <c r="A17" s="44" t="s">
        <v>36</v>
      </c>
      <c r="B17" s="44"/>
      <c r="C17" s="44"/>
      <c r="D17" s="44"/>
      <c r="E17" s="44"/>
      <c r="F17" s="44"/>
      <c r="G17" s="24"/>
      <c r="H17" s="25">
        <f>SUM(H13:H16)</f>
        <v>0</v>
      </c>
    </row>
    <row r="18" spans="1:8" ht="15" thickBot="1" x14ac:dyDescent="0.4">
      <c r="A18" s="42" t="s">
        <v>47</v>
      </c>
      <c r="B18" s="43"/>
      <c r="C18" s="43"/>
      <c r="D18" s="43"/>
      <c r="E18" s="43"/>
      <c r="F18" s="43"/>
      <c r="G18" s="40"/>
      <c r="H18" s="41"/>
    </row>
    <row r="19" spans="1:8" x14ac:dyDescent="0.35">
      <c r="A19" s="20"/>
      <c r="B19" s="16" t="s">
        <v>28</v>
      </c>
      <c r="C19" s="16">
        <v>1998</v>
      </c>
      <c r="D19" s="21">
        <v>8</v>
      </c>
      <c r="E19" s="16" t="s">
        <v>31</v>
      </c>
      <c r="F19" s="16" t="s">
        <v>39</v>
      </c>
      <c r="G19" s="16"/>
      <c r="H19" s="16"/>
    </row>
    <row r="20" spans="1:8" x14ac:dyDescent="0.35">
      <c r="A20" s="9"/>
      <c r="B20" s="3" t="s">
        <v>28</v>
      </c>
      <c r="C20" s="3">
        <v>1998</v>
      </c>
      <c r="D20" s="5">
        <v>8</v>
      </c>
      <c r="E20" s="3" t="s">
        <v>31</v>
      </c>
      <c r="F20" s="3" t="s">
        <v>39</v>
      </c>
      <c r="G20" s="3"/>
      <c r="H20" s="3"/>
    </row>
    <row r="21" spans="1:8" x14ac:dyDescent="0.35">
      <c r="A21" s="9"/>
      <c r="B21" s="3" t="s">
        <v>29</v>
      </c>
      <c r="C21" s="3">
        <v>1997</v>
      </c>
      <c r="D21" s="5">
        <v>13</v>
      </c>
      <c r="E21" s="3" t="s">
        <v>32</v>
      </c>
      <c r="F21" s="3" t="s">
        <v>39</v>
      </c>
      <c r="G21" s="3"/>
      <c r="H21" s="3"/>
    </row>
    <row r="22" spans="1:8" x14ac:dyDescent="0.35">
      <c r="A22" s="9"/>
      <c r="B22" s="3" t="s">
        <v>29</v>
      </c>
      <c r="C22" s="3">
        <v>1998</v>
      </c>
      <c r="D22" s="5">
        <v>13</v>
      </c>
      <c r="E22" s="3" t="s">
        <v>32</v>
      </c>
      <c r="F22" s="3" t="s">
        <v>39</v>
      </c>
      <c r="G22" s="3"/>
      <c r="H22" s="3"/>
    </row>
    <row r="23" spans="1:8" x14ac:dyDescent="0.35">
      <c r="A23" s="9"/>
      <c r="B23" s="3" t="s">
        <v>30</v>
      </c>
      <c r="C23" s="3">
        <v>2007</v>
      </c>
      <c r="D23" s="5">
        <v>13</v>
      </c>
      <c r="E23" s="3" t="s">
        <v>32</v>
      </c>
      <c r="F23" s="3" t="s">
        <v>39</v>
      </c>
      <c r="G23" s="3"/>
      <c r="H23" s="3"/>
    </row>
    <row r="24" spans="1:8" ht="15" thickBot="1" x14ac:dyDescent="0.4">
      <c r="A24" s="45" t="s">
        <v>36</v>
      </c>
      <c r="B24" s="46"/>
      <c r="C24" s="46"/>
      <c r="D24" s="46"/>
      <c r="E24" s="46"/>
      <c r="F24" s="47"/>
      <c r="G24" s="24"/>
      <c r="H24" s="25">
        <f>SUM(H19:H23)</f>
        <v>0</v>
      </c>
    </row>
    <row r="25" spans="1:8" ht="15" thickBot="1" x14ac:dyDescent="0.4">
      <c r="A25" s="39" t="s">
        <v>48</v>
      </c>
      <c r="B25" s="40"/>
      <c r="C25" s="40"/>
      <c r="D25" s="40"/>
      <c r="E25" s="40"/>
      <c r="F25" s="40"/>
      <c r="G25" s="40"/>
      <c r="H25" s="41"/>
    </row>
    <row r="26" spans="1:8" x14ac:dyDescent="0.35">
      <c r="A26" s="20"/>
      <c r="B26" s="16" t="s">
        <v>25</v>
      </c>
      <c r="C26" s="16">
        <v>2004</v>
      </c>
      <c r="D26" s="21">
        <v>13</v>
      </c>
      <c r="E26" s="16" t="s">
        <v>33</v>
      </c>
      <c r="F26" s="16" t="s">
        <v>38</v>
      </c>
      <c r="G26" s="16"/>
      <c r="H26" s="16"/>
    </row>
    <row r="27" spans="1:8" x14ac:dyDescent="0.35">
      <c r="A27" s="9"/>
      <c r="B27" s="3" t="s">
        <v>25</v>
      </c>
      <c r="C27" s="3">
        <v>2004</v>
      </c>
      <c r="D27" s="5">
        <v>13</v>
      </c>
      <c r="E27" s="3" t="s">
        <v>33</v>
      </c>
      <c r="F27" s="3" t="s">
        <v>38</v>
      </c>
      <c r="G27" s="3"/>
      <c r="H27" s="3"/>
    </row>
    <row r="28" spans="1:8" x14ac:dyDescent="0.35">
      <c r="A28" s="9"/>
      <c r="B28" s="3" t="s">
        <v>26</v>
      </c>
      <c r="C28" s="3">
        <v>1999</v>
      </c>
      <c r="D28" s="5">
        <v>11</v>
      </c>
      <c r="E28" s="3" t="s">
        <v>34</v>
      </c>
      <c r="F28" s="3" t="s">
        <v>38</v>
      </c>
      <c r="G28" s="3"/>
      <c r="H28" s="3"/>
    </row>
    <row r="29" spans="1:8" x14ac:dyDescent="0.35">
      <c r="A29" s="9"/>
      <c r="B29" s="3" t="s">
        <v>27</v>
      </c>
      <c r="C29" s="3">
        <v>1994</v>
      </c>
      <c r="D29" s="5">
        <v>11</v>
      </c>
      <c r="E29" s="3" t="s">
        <v>35</v>
      </c>
      <c r="F29" s="3" t="s">
        <v>39</v>
      </c>
      <c r="G29" s="3"/>
      <c r="H29" s="3"/>
    </row>
    <row r="30" spans="1:8" ht="15" thickBot="1" x14ac:dyDescent="0.4">
      <c r="A30" s="45" t="s">
        <v>36</v>
      </c>
      <c r="B30" s="46"/>
      <c r="C30" s="46"/>
      <c r="D30" s="46"/>
      <c r="E30" s="46"/>
      <c r="F30" s="47"/>
      <c r="G30" s="24"/>
      <c r="H30" s="25">
        <f ca="1">SUM(H26:H42)</f>
        <v>0</v>
      </c>
    </row>
    <row r="31" spans="1:8" ht="15" thickBot="1" x14ac:dyDescent="0.4">
      <c r="A31" s="39" t="s">
        <v>49</v>
      </c>
      <c r="B31" s="40"/>
      <c r="C31" s="40"/>
      <c r="D31" s="40"/>
      <c r="E31" s="40"/>
      <c r="F31" s="40"/>
      <c r="G31" s="40"/>
      <c r="H31" s="41"/>
    </row>
    <row r="32" spans="1:8" x14ac:dyDescent="0.35">
      <c r="A32" s="20"/>
      <c r="B32" s="16" t="s">
        <v>19</v>
      </c>
      <c r="C32" s="16">
        <v>2014</v>
      </c>
      <c r="D32" s="16" t="s">
        <v>15</v>
      </c>
      <c r="E32" s="16" t="s">
        <v>8</v>
      </c>
      <c r="F32" s="16" t="s">
        <v>39</v>
      </c>
      <c r="G32" s="16"/>
      <c r="H32" s="16"/>
    </row>
    <row r="33" spans="1:8" x14ac:dyDescent="0.35">
      <c r="A33" s="9"/>
      <c r="B33" s="4" t="s">
        <v>20</v>
      </c>
      <c r="C33" s="3">
        <v>2017</v>
      </c>
      <c r="D33" s="3" t="s">
        <v>21</v>
      </c>
      <c r="E33" s="3" t="s">
        <v>22</v>
      </c>
      <c r="F33" s="3" t="s">
        <v>39</v>
      </c>
      <c r="G33" s="3"/>
      <c r="H33" s="3"/>
    </row>
    <row r="34" spans="1:8" x14ac:dyDescent="0.35">
      <c r="A34" s="9"/>
      <c r="B34" s="3" t="s">
        <v>23</v>
      </c>
      <c r="C34" s="3">
        <v>2017</v>
      </c>
      <c r="D34" s="3" t="s">
        <v>21</v>
      </c>
      <c r="E34" s="3" t="s">
        <v>11</v>
      </c>
      <c r="F34" s="3" t="s">
        <v>39</v>
      </c>
      <c r="G34" s="3"/>
      <c r="H34" s="3"/>
    </row>
    <row r="35" spans="1:8" x14ac:dyDescent="0.35">
      <c r="A35" s="9"/>
      <c r="B35" s="3" t="s">
        <v>24</v>
      </c>
      <c r="C35" s="3">
        <v>2019</v>
      </c>
      <c r="D35" s="3" t="s">
        <v>4</v>
      </c>
      <c r="E35" s="3" t="s">
        <v>8</v>
      </c>
      <c r="F35" s="3" t="s">
        <v>39</v>
      </c>
      <c r="G35" s="3"/>
      <c r="H35" s="3"/>
    </row>
    <row r="36" spans="1:8" ht="15" thickBot="1" x14ac:dyDescent="0.4">
      <c r="A36" s="36" t="s">
        <v>36</v>
      </c>
      <c r="B36" s="36"/>
      <c r="C36" s="36"/>
      <c r="D36" s="36"/>
      <c r="E36" s="36"/>
      <c r="F36" s="36"/>
      <c r="G36" s="26"/>
      <c r="H36" s="25">
        <f>SUM(H32:H35)</f>
        <v>0</v>
      </c>
    </row>
    <row r="37" spans="1:8" ht="15" thickBot="1" x14ac:dyDescent="0.4">
      <c r="A37" s="37" t="s">
        <v>42</v>
      </c>
      <c r="B37" s="38"/>
      <c r="C37" s="38"/>
      <c r="D37" s="38"/>
      <c r="E37" s="38"/>
      <c r="F37" s="38"/>
      <c r="G37" s="27"/>
      <c r="H37" s="28">
        <f ca="1">SUM(H11,H17,H24,H30,H36)</f>
        <v>0</v>
      </c>
    </row>
    <row r="38" spans="1:8" x14ac:dyDescent="0.35">
      <c r="A38" s="14"/>
      <c r="B38" s="14"/>
      <c r="C38" s="14"/>
      <c r="D38" s="14"/>
      <c r="E38" s="14"/>
      <c r="F38" s="14"/>
      <c r="G38" s="14"/>
      <c r="H38" s="7"/>
    </row>
    <row r="39" spans="1:8" ht="15" thickBot="1" x14ac:dyDescent="0.4">
      <c r="A39" s="14"/>
      <c r="B39" s="14"/>
      <c r="C39" s="14"/>
      <c r="D39" s="14"/>
      <c r="E39" s="14"/>
      <c r="F39" s="14"/>
      <c r="G39" s="14"/>
      <c r="H39" s="7"/>
    </row>
    <row r="40" spans="1:8" ht="15" thickBot="1" x14ac:dyDescent="0.4">
      <c r="A40" s="29" t="s">
        <v>69</v>
      </c>
      <c r="B40" s="17"/>
      <c r="C40" s="18"/>
      <c r="D40" s="18"/>
      <c r="E40" s="18"/>
      <c r="F40" s="18"/>
      <c r="G40" s="18" t="s">
        <v>59</v>
      </c>
      <c r="H40" s="19" t="s">
        <v>60</v>
      </c>
    </row>
    <row r="41" spans="1:8" x14ac:dyDescent="0.35">
      <c r="A41" s="16" t="s">
        <v>68</v>
      </c>
      <c r="C41" s="16"/>
      <c r="D41" s="16"/>
      <c r="E41" s="16"/>
      <c r="F41" s="16" t="s">
        <v>40</v>
      </c>
      <c r="G41" s="16"/>
      <c r="H41" s="16"/>
    </row>
    <row r="42" spans="1:8" x14ac:dyDescent="0.35">
      <c r="A42" s="3" t="s">
        <v>58</v>
      </c>
      <c r="B42" s="4"/>
      <c r="C42" s="3"/>
      <c r="D42" s="3"/>
      <c r="E42" s="3"/>
      <c r="F42" s="3" t="s">
        <v>40</v>
      </c>
      <c r="G42" s="3"/>
      <c r="H42" s="3"/>
    </row>
    <row r="43" spans="1:8" ht="15" thickBot="1" x14ac:dyDescent="0.4">
      <c r="A43" s="14"/>
      <c r="B43" s="14"/>
      <c r="C43" s="14"/>
      <c r="D43" s="14"/>
      <c r="E43" s="14"/>
      <c r="F43" s="14"/>
      <c r="G43" s="14"/>
      <c r="H43" s="7"/>
    </row>
    <row r="44" spans="1:8" ht="29.5" thickBot="1" x14ac:dyDescent="0.4">
      <c r="A44" s="32" t="s">
        <v>61</v>
      </c>
      <c r="B44" s="33"/>
      <c r="C44" s="33"/>
      <c r="D44" s="33"/>
      <c r="E44" s="33"/>
      <c r="F44" s="33"/>
      <c r="G44" s="18" t="s">
        <v>59</v>
      </c>
      <c r="H44" s="19" t="s">
        <v>60</v>
      </c>
    </row>
    <row r="45" spans="1:8" x14ac:dyDescent="0.35">
      <c r="A45" s="16" t="s">
        <v>67</v>
      </c>
      <c r="B45" s="31"/>
      <c r="C45" s="31"/>
      <c r="D45" s="31"/>
      <c r="E45" s="31"/>
      <c r="F45" s="31" t="s">
        <v>40</v>
      </c>
      <c r="G45" s="31"/>
      <c r="H45" s="31"/>
    </row>
    <row r="46" spans="1:8" x14ac:dyDescent="0.35">
      <c r="A46" s="3" t="s">
        <v>58</v>
      </c>
      <c r="B46" s="30"/>
      <c r="C46" s="30"/>
      <c r="D46" s="30"/>
      <c r="E46" s="30"/>
      <c r="F46" s="30" t="s">
        <v>41</v>
      </c>
      <c r="G46" s="30"/>
      <c r="H46" s="30"/>
    </row>
    <row r="47" spans="1:8" x14ac:dyDescent="0.35">
      <c r="A47" s="15"/>
    </row>
    <row r="48" spans="1:8" x14ac:dyDescent="0.35">
      <c r="A48" s="15"/>
    </row>
    <row r="49" spans="1:12" ht="15.5" x14ac:dyDescent="0.35">
      <c r="A49" s="11" t="s">
        <v>50</v>
      </c>
      <c r="B49" s="12"/>
      <c r="C49" s="12"/>
      <c r="D49" s="12"/>
      <c r="E49" s="12"/>
      <c r="F49" s="12"/>
      <c r="G49" s="12"/>
      <c r="H49" s="12"/>
      <c r="I49" s="12"/>
      <c r="J49" s="12"/>
      <c r="K49" s="12"/>
      <c r="L49" s="12"/>
    </row>
    <row r="50" spans="1:12" ht="15.5" x14ac:dyDescent="0.35">
      <c r="A50" s="13" t="s">
        <v>51</v>
      </c>
      <c r="B50" s="12"/>
      <c r="C50" s="12"/>
      <c r="D50" s="12"/>
      <c r="E50" s="12"/>
      <c r="F50" s="12"/>
      <c r="G50" s="12"/>
      <c r="H50" s="12"/>
      <c r="I50" s="12"/>
      <c r="J50" s="12"/>
      <c r="K50" s="12"/>
      <c r="L50" s="12"/>
    </row>
    <row r="51" spans="1:12" ht="15.5" x14ac:dyDescent="0.35">
      <c r="A51" s="11" t="s">
        <v>52</v>
      </c>
      <c r="B51" s="12"/>
      <c r="C51" s="12"/>
      <c r="D51" s="12"/>
      <c r="E51" s="12"/>
      <c r="F51" s="12"/>
      <c r="G51" s="12"/>
      <c r="H51" s="12"/>
      <c r="I51" s="12"/>
      <c r="J51" s="12"/>
      <c r="K51" s="12"/>
      <c r="L51" s="12"/>
    </row>
    <row r="52" spans="1:12" x14ac:dyDescent="0.35">
      <c r="A52" s="34"/>
      <c r="B52" s="34"/>
      <c r="C52" s="34"/>
      <c r="D52" s="34"/>
      <c r="E52" s="34"/>
    </row>
    <row r="53" spans="1:12" ht="60" customHeight="1" x14ac:dyDescent="0.35">
      <c r="A53" s="35" t="s">
        <v>53</v>
      </c>
      <c r="B53" s="35"/>
      <c r="C53" s="35"/>
      <c r="D53" s="35"/>
      <c r="E53" s="35"/>
    </row>
    <row r="54" spans="1:12" ht="55.5" customHeight="1" x14ac:dyDescent="0.35">
      <c r="A54" s="35" t="s">
        <v>54</v>
      </c>
      <c r="B54" s="35"/>
      <c r="C54" s="35"/>
      <c r="D54" s="35"/>
      <c r="E54" s="35"/>
    </row>
    <row r="55" spans="1:12" ht="15" customHeight="1" x14ac:dyDescent="0.35">
      <c r="A55" s="35" t="s">
        <v>55</v>
      </c>
      <c r="B55" s="35"/>
      <c r="C55" s="35"/>
      <c r="D55" s="35"/>
      <c r="E55" s="35"/>
    </row>
    <row r="56" spans="1:12" x14ac:dyDescent="0.35">
      <c r="A56" s="35"/>
      <c r="B56" s="35"/>
      <c r="C56" s="35"/>
      <c r="D56" s="35"/>
      <c r="E56" s="35"/>
    </row>
    <row r="58" spans="1:12" x14ac:dyDescent="0.35">
      <c r="H58" t="s">
        <v>56</v>
      </c>
    </row>
    <row r="59" spans="1:12" x14ac:dyDescent="0.35">
      <c r="H59" t="s">
        <v>57</v>
      </c>
    </row>
  </sheetData>
  <mergeCells count="23">
    <mergeCell ref="F5:F6"/>
    <mergeCell ref="H5:H6"/>
    <mergeCell ref="G5:G6"/>
    <mergeCell ref="B5:B6"/>
    <mergeCell ref="A5:A6"/>
    <mergeCell ref="C5:C6"/>
    <mergeCell ref="D5:D6"/>
    <mergeCell ref="E5:E6"/>
    <mergeCell ref="A7:H7"/>
    <mergeCell ref="A12:H12"/>
    <mergeCell ref="A18:H18"/>
    <mergeCell ref="A25:H25"/>
    <mergeCell ref="A31:H31"/>
    <mergeCell ref="A17:F17"/>
    <mergeCell ref="A11:F11"/>
    <mergeCell ref="A24:F24"/>
    <mergeCell ref="A30:F30"/>
    <mergeCell ref="A52:E52"/>
    <mergeCell ref="A53:E53"/>
    <mergeCell ref="A54:E54"/>
    <mergeCell ref="A55:E56"/>
    <mergeCell ref="A36:F36"/>
    <mergeCell ref="A37:F37"/>
  </mergeCells>
  <phoneticPr fontId="18" type="noConversion"/>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5a21e30-5d76-4fa0-a1b3-f097c9cd9d2d">
      <Terms xmlns="http://schemas.microsoft.com/office/infopath/2007/PartnerControls"/>
    </lcf76f155ced4ddcb4097134ff3c332f>
    <TaxCatchAll xmlns="a2ecfd23-83c6-4212-8b7f-b52c2d1df42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ED67FEC279C9A4BBE9447A2E7B8F7EE" ma:contentTypeVersion="16" ma:contentTypeDescription="Loo uus dokument" ma:contentTypeScope="" ma:versionID="756b4dc02c5fe30b1fc008abf2f7a505">
  <xsd:schema xmlns:xsd="http://www.w3.org/2001/XMLSchema" xmlns:xs="http://www.w3.org/2001/XMLSchema" xmlns:p="http://schemas.microsoft.com/office/2006/metadata/properties" xmlns:ns2="e5a21e30-5d76-4fa0-a1b3-f097c9cd9d2d" xmlns:ns3="a2ecfd23-83c6-4212-8b7f-b52c2d1df424" targetNamespace="http://schemas.microsoft.com/office/2006/metadata/properties" ma:root="true" ma:fieldsID="44fe995c50a24a294375ed9b9b836fb2" ns2:_="" ns3:_="">
    <xsd:import namespace="e5a21e30-5d76-4fa0-a1b3-f097c9cd9d2d"/>
    <xsd:import namespace="a2ecfd23-83c6-4212-8b7f-b52c2d1df4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a21e30-5d76-4fa0-a1b3-f097c9cd9d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0860212-4b43-4925-9bb2-ca24f510f0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2ecfd23-83c6-4212-8b7f-b52c2d1df424"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element name="TaxCatchAll" ma:index="22" nillable="true" ma:displayName="Taxonomy Catch All Column" ma:hidden="true" ma:list="{c85d5c4b-f617-4be2-951b-45ab15ca3f8d}" ma:internalName="TaxCatchAll" ma:showField="CatchAllData" ma:web="a2ecfd23-83c6-4212-8b7f-b52c2d1df4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926BA8-EEFB-4E9D-A158-8D4B254BE847}">
  <ds:schemaRefs>
    <ds:schemaRef ds:uri="http://schemas.microsoft.com/sharepoint/v3/contenttype/forms"/>
  </ds:schemaRefs>
</ds:datastoreItem>
</file>

<file path=customXml/itemProps2.xml><?xml version="1.0" encoding="utf-8"?>
<ds:datastoreItem xmlns:ds="http://schemas.openxmlformats.org/officeDocument/2006/customXml" ds:itemID="{6F781614-DB06-48DA-9AC5-0ABCEF078E1D}">
  <ds:schemaRefs>
    <ds:schemaRef ds:uri="http://schemas.microsoft.com/office/2006/metadata/properties"/>
    <ds:schemaRef ds:uri="http://schemas.microsoft.com/office/infopath/2007/PartnerControls"/>
    <ds:schemaRef ds:uri="e5a21e30-5d76-4fa0-a1b3-f097c9cd9d2d"/>
    <ds:schemaRef ds:uri="a2ecfd23-83c6-4212-8b7f-b52c2d1df424"/>
  </ds:schemaRefs>
</ds:datastoreItem>
</file>

<file path=customXml/itemProps3.xml><?xml version="1.0" encoding="utf-8"?>
<ds:datastoreItem xmlns:ds="http://schemas.openxmlformats.org/officeDocument/2006/customXml" ds:itemID="{D74BA311-A996-456C-8121-04B9B0799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a21e30-5d76-4fa0-a1b3-f097c9cd9d2d"/>
    <ds:schemaRef ds:uri="a2ecfd23-83c6-4212-8b7f-b52c2d1df4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Pakkumuse maksumus </vt:lpstr>
      <vt:lpstr>'Pakkumuse maksumus '!yld_inventar_aru_nimekiri__4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Kairi Raudsepp</dc:creator>
  <cp:keywords/>
  <dc:description/>
  <cp:lastModifiedBy>Ivo Parbus</cp:lastModifiedBy>
  <cp:revision/>
  <cp:lastPrinted>2021-10-18T05:43:46Z</cp:lastPrinted>
  <dcterms:created xsi:type="dcterms:W3CDTF">2018-04-20T10:19:37Z</dcterms:created>
  <dcterms:modified xsi:type="dcterms:W3CDTF">2022-08-29T12:03:30Z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0x0101001ED67FEC279C9A4BBE9447A2E7B8F7EE</vt:lpwstr>
  </property>
  <property fmtid="{D5CDD505-2E9C-101B-9397-08002B2CF9AE}" pid="3" name="MediaServiceImageTags">
    <vt:lpwstr/>
  </property>
</Properties>
</file>